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<sst xmlns="http://schemas.openxmlformats.org/spreadsheetml/2006/main" count="102" uniqueCount="66">
  <si>
    <t>工事費内訳書</t>
  </si>
  <si>
    <t>住　　　　所</t>
  </si>
  <si>
    <t>商号又は名称</t>
  </si>
  <si>
    <t>代 表 者 名</t>
  </si>
  <si>
    <t>工 事 名</t>
  </si>
  <si>
    <t>Ｒ８馬土　成戸地すべり　美・穴吹西成戸　地下水排除工事（企育）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</si>
  <si>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</si>
  <si>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</si>
  <si>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</si>
  <si>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</si>
  <si>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</si>
  <si>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</si>
  <si>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斜面対策</t>
  </si>
  <si>
    <t>式</t>
  </si>
  <si>
    <t>擁壁工</t>
  </si>
  <si>
    <t>作業土工</t>
  </si>
  <si>
    <t>床掘り</t>
  </si>
  <si>
    <t>m3</t>
  </si>
  <si>
    <t>埋戻し</t>
  </si>
  <si>
    <t>場所打擁壁工</t>
  </si>
  <si>
    <t>張りｺﾝｸﾘｰﾄ</t>
  </si>
  <si>
    <t>型枠</t>
  </si>
  <si>
    <t>m2</t>
  </si>
  <si>
    <t xml:space="preserve">裏石積　</t>
  </si>
  <si>
    <t>水抜ﾊﾟｲﾌﾟ</t>
  </si>
  <si>
    <t>m</t>
  </si>
  <si>
    <t xml:space="preserve">集水桝　</t>
  </si>
  <si>
    <t>基</t>
  </si>
  <si>
    <t>排水管</t>
  </si>
  <si>
    <t>養生ネット</t>
  </si>
  <si>
    <t>山腹水路工</t>
  </si>
  <si>
    <t>山腹暗渠工</t>
  </si>
  <si>
    <t xml:space="preserve">暗渠排水管　</t>
  </si>
  <si>
    <t>地下水排除工</t>
  </si>
  <si>
    <t>集排水ﾎﾞｰﾘﾝｸﾞ工</t>
  </si>
  <si>
    <t>ﾎﾞｰﾘﾝｸﾞ</t>
  </si>
  <si>
    <t>保孔管</t>
  </si>
  <si>
    <t>ﾎﾞｰﾘﾝｸﾞ仮設機材</t>
  </si>
  <si>
    <t>回</t>
  </si>
  <si>
    <t>足場</t>
  </si>
  <si>
    <t>空m3</t>
  </si>
  <si>
    <t>仮設工</t>
  </si>
  <si>
    <t>工事用道路工</t>
  </si>
  <si>
    <t>ﾓﾉﾚｰﾙ仮設･撤去</t>
  </si>
  <si>
    <t>ﾓﾉﾚｰﾙ運転</t>
  </si>
  <si>
    <t>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</si>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</sst>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G11+G24+G27+G34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G16+G17+G18+G19+G20+G21+G22+G23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2.0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13.0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22</v>
      </c>
      <c r="F18" s="13" t="n">
        <v>13.0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25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26</v>
      </c>
      <c r="E20" s="12" t="s">
        <v>27</v>
      </c>
      <c r="F20" s="13" t="n">
        <v>2.0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28</v>
      </c>
      <c r="E21" s="12" t="s">
        <v>25</v>
      </c>
      <c r="F21" s="13" t="n">
        <v>48.0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28</v>
      </c>
      <c r="E22" s="12" t="s">
        <v>25</v>
      </c>
      <c r="F22" s="13" t="n">
        <v>2.0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29</v>
      </c>
      <c r="E23" s="12" t="s">
        <v>27</v>
      </c>
      <c r="F23" s="13" t="n">
        <v>2.0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30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31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32</v>
      </c>
      <c r="E26" s="12" t="s">
        <v>25</v>
      </c>
      <c r="F26" s="13" t="n">
        <v>50.0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33</v>
      </c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34</v>
      </c>
      <c r="D28" s="11"/>
      <c r="E28" s="12" t="s">
        <v>13</v>
      </c>
      <c r="F28" s="13" t="n">
        <v>1.0</v>
      </c>
      <c r="G28" s="15">
        <f>G29+G30+G31+G32+G33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35</v>
      </c>
      <c r="E29" s="12" t="s">
        <v>25</v>
      </c>
      <c r="F29" s="13" t="n">
        <v>792.0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35</v>
      </c>
      <c r="E30" s="12" t="s">
        <v>25</v>
      </c>
      <c r="F30" s="13" t="n">
        <v>78.0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36</v>
      </c>
      <c r="E31" s="12" t="s">
        <v>25</v>
      </c>
      <c r="F31" s="13" t="n">
        <v>870.0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37</v>
      </c>
      <c r="E32" s="12" t="s">
        <v>38</v>
      </c>
      <c r="F32" s="13" t="n">
        <v>2.0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39</v>
      </c>
      <c r="E33" s="12" t="s">
        <v>40</v>
      </c>
      <c r="F33" s="13" t="n">
        <v>50.0</v>
      </c>
      <c r="G33" s="16"/>
      <c r="I33" s="17" t="n">
        <v>24.0</v>
      </c>
      <c r="J33" s="18" t="n">
        <v>4.0</v>
      </c>
    </row>
    <row r="34" ht="42.0" customHeight="true">
      <c r="A34" s="10"/>
      <c r="B34" s="11" t="s">
        <v>41</v>
      </c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42</v>
      </c>
      <c r="D35" s="11"/>
      <c r="E35" s="12" t="s">
        <v>13</v>
      </c>
      <c r="F35" s="13" t="n">
        <v>1.0</v>
      </c>
      <c r="G35" s="15">
        <f>G36+G37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43</v>
      </c>
      <c r="E36" s="12" t="s">
        <v>25</v>
      </c>
      <c r="F36" s="13" t="n">
        <v>170.0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44</v>
      </c>
      <c r="E37" s="12" t="s">
        <v>45</v>
      </c>
      <c r="F37" s="14" t="n">
        <v>1.1</v>
      </c>
      <c r="G37" s="16"/>
      <c r="I37" s="17" t="n">
        <v>28.0</v>
      </c>
      <c r="J37" s="18" t="n">
        <v>4.0</v>
      </c>
    </row>
    <row r="38" ht="42.0" customHeight="true">
      <c r="A38" s="10" t="s">
        <v>46</v>
      </c>
      <c r="B38" s="11"/>
      <c r="C38" s="11"/>
      <c r="D38" s="11"/>
      <c r="E38" s="12" t="s">
        <v>13</v>
      </c>
      <c r="F38" s="13" t="n">
        <v>1.0</v>
      </c>
      <c r="G38" s="15">
        <f>G11+G24+G27+G34</f>
      </c>
      <c r="I38" s="17" t="n">
        <v>29.0</v>
      </c>
      <c r="J38" s="18" t="n">
        <v>20.0</v>
      </c>
    </row>
    <row r="39" ht="42.0" customHeight="true">
      <c r="A39" s="10"/>
      <c r="B39" s="11" t="s">
        <v>47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s">
        <v>48</v>
      </c>
    </row>
    <row r="40" ht="42.0" customHeight="true">
      <c r="A40" s="10"/>
      <c r="B40" s="11" t="s">
        <v>49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s">
        <v>50</v>
      </c>
    </row>
    <row r="41" ht="42.0" customHeight="true">
      <c r="A41" s="10" t="s">
        <v>51</v>
      </c>
      <c r="B41" s="11"/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200.0</v>
      </c>
    </row>
    <row r="42" ht="42.0" customHeight="true">
      <c r="A42" s="10"/>
      <c r="B42" s="11" t="s">
        <v>52</v>
      </c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/>
    </row>
    <row r="43" ht="42.0" customHeight="true">
      <c r="A43" s="10" t="s">
        <v>53</v>
      </c>
      <c r="B43" s="11"/>
      <c r="C43" s="11"/>
      <c r="D43" s="11"/>
      <c r="E43" s="12" t="s">
        <v>13</v>
      </c>
      <c r="F43" s="13" t="n">
        <v>1.0</v>
      </c>
      <c r="G43" s="15">
        <f>G38+G41</f>
      </c>
      <c r="I43" s="17" t="n">
        <v>34.0</v>
      </c>
      <c r="J43" s="18"/>
    </row>
    <row r="44" ht="42.0" customHeight="true">
      <c r="A44" s="10"/>
      <c r="B44" s="11" t="s">
        <v>54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 t="n">
        <v>210.0</v>
      </c>
    </row>
    <row r="45" ht="42.0" customHeight="true">
      <c r="A45" s="10"/>
      <c r="B45" s="11"/>
      <c r="C45" s="11" t="s">
        <v>55</v>
      </c>
      <c r="D45" s="11"/>
      <c r="E45" s="12" t="s">
        <v>13</v>
      </c>
      <c r="F45" s="13" t="n">
        <v>1.0</v>
      </c>
      <c r="G45" s="16"/>
      <c r="I45" s="17" t="n">
        <v>36.0</v>
      </c>
      <c r="J45" s="18" t="s">
        <v>56</v>
      </c>
    </row>
    <row r="46" ht="42.0" customHeight="true">
      <c r="A46" s="10"/>
      <c r="B46" s="11"/>
      <c r="C46" s="11" t="s">
        <v>57</v>
      </c>
      <c r="D46" s="11"/>
      <c r="E46" s="12" t="s">
        <v>13</v>
      </c>
      <c r="F46" s="13" t="n">
        <v>1.0</v>
      </c>
      <c r="G46" s="16"/>
      <c r="I46" s="17" t="n">
        <v>37.0</v>
      </c>
      <c r="J46" s="18" t="s">
        <v>58</v>
      </c>
    </row>
    <row r="47" ht="42.0" customHeight="true">
      <c r="A47" s="10" t="s">
        <v>59</v>
      </c>
      <c r="B47" s="11"/>
      <c r="C47" s="11"/>
      <c r="D47" s="11"/>
      <c r="E47" s="12" t="s">
        <v>13</v>
      </c>
      <c r="F47" s="13" t="n">
        <v>1.0</v>
      </c>
      <c r="G47" s="15">
        <f>G38+G41+G44</f>
      </c>
      <c r="I47" s="17" t="n">
        <v>38.0</v>
      </c>
      <c r="J47" s="18"/>
    </row>
    <row r="48" ht="42.0" customHeight="true">
      <c r="A48" s="10"/>
      <c r="B48" s="11" t="s">
        <v>60</v>
      </c>
      <c r="C48" s="11"/>
      <c r="D48" s="11"/>
      <c r="E48" s="12" t="s">
        <v>13</v>
      </c>
      <c r="F48" s="13" t="n">
        <v>1.0</v>
      </c>
      <c r="G48" s="16"/>
      <c r="I48" s="17" t="n">
        <v>39.0</v>
      </c>
      <c r="J48" s="18" t="s">
        <v>61</v>
      </c>
    </row>
    <row r="49" ht="42.0" customHeight="true">
      <c r="A49" s="10"/>
      <c r="B49" s="11" t="s">
        <v>62</v>
      </c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 t="n">
        <v>220.0</v>
      </c>
    </row>
    <row r="50" ht="42.0" customHeight="true">
      <c r="A50" s="10" t="s">
        <v>63</v>
      </c>
      <c r="B50" s="11"/>
      <c r="C50" s="11"/>
      <c r="D50" s="11"/>
      <c r="E50" s="12" t="s">
        <v>13</v>
      </c>
      <c r="F50" s="13" t="n">
        <v>1.0</v>
      </c>
      <c r="G50" s="15">
        <f>G47+G49</f>
      </c>
      <c r="I50" s="17" t="n">
        <v>41.0</v>
      </c>
      <c r="J50" s="18" t="n">
        <v>30.0</v>
      </c>
    </row>
    <row r="51" ht="42.0" customHeight="true">
      <c r="A51" s="19" t="s">
        <v>64</v>
      </c>
      <c r="B51" s="20"/>
      <c r="C51" s="20"/>
      <c r="D51" s="20"/>
      <c r="E51" s="21" t="s">
        <v>65</v>
      </c>
      <c r="F51" s="22" t="s">
        <v>65</v>
      </c>
      <c r="G51" s="24">
        <f>G50</f>
      </c>
      <c r="I51" s="26" t="n">
        <v>42.0</v>
      </c>
      <c r="J51" s="26" t="n">
        <v>90.0</v>
      </c>
    </row>
    <row r="52">
      <c r="I52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D18"/>
    <mergeCell ref="D19"/>
    <mergeCell ref="D20"/>
    <mergeCell ref="D21"/>
    <mergeCell ref="D22"/>
    <mergeCell ref="D23"/>
    <mergeCell ref="B24:D24"/>
    <mergeCell ref="C25:D25"/>
    <mergeCell ref="D26"/>
    <mergeCell ref="B27:D27"/>
    <mergeCell ref="C28:D28"/>
    <mergeCell ref="D29"/>
    <mergeCell ref="D30"/>
    <mergeCell ref="D31"/>
    <mergeCell ref="D32"/>
    <mergeCell ref="D33"/>
    <mergeCell ref="B34:D34"/>
    <mergeCell ref="C35:D35"/>
    <mergeCell ref="D36"/>
    <mergeCell ref="D37"/>
    <mergeCell ref="A38:D38"/>
    <mergeCell ref="B39:D39"/>
    <mergeCell ref="B40:D40"/>
    <mergeCell ref="A41:D41"/>
    <mergeCell ref="B42:D42"/>
    <mergeCell ref="A43:D43"/>
    <mergeCell ref="B44:D44"/>
    <mergeCell ref="C45:D45"/>
    <mergeCell ref="C46:D46"/>
    <mergeCell ref="A47:D47"/>
    <mergeCell ref="B48:D48"/>
    <mergeCell ref="B49:D49"/>
    <mergeCell ref="A50:D50"/>
    <mergeCell ref="A51:D5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2026-05-01T00:31:58Z</dcterms:created>
  <dc:creator>Apache POI</dc:creator>
</cp:coreProperties>
</file>